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ynthèse" sheetId="1" state="visible" r:id="rId3"/>
  </sheets>
  <definedNames>
    <definedName function="false" hidden="false" localSheetId="0" name="_xlnm.Print_Titles" vbProcedure="false">Synthèse!$2:$2</definedName>
    <definedName function="false" hidden="true" localSheetId="0" name="_xlnm._FilterDatabase" vbProcedure="false">Synthèse!$A$2:$P$45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<sst xmlns="http://schemas.openxmlformats.org/spreadsheetml/2006/main" count="498" uniqueCount="165">
  <si>
    <t xml:space="preserve">Structures d'aide aux victimes de violences intrafamiliales en Île-de-France — synthèse des aides proposées (43 structures, vérifiées sur internet le 25 août 2026)</t>
  </si>
  <si>
    <t xml:space="preserve">Département</t>
  </si>
  <si>
    <t xml:space="preserve">Association / structure</t>
  </si>
  <si>
    <t xml:space="preserve">Site internet</t>
  </si>
  <si>
    <t xml:space="preserve">Téléphone</t>
  </si>
  <si>
    <t xml:space="preserve">Hébergement d'urgence et mise à l'abri</t>
  </si>
  <si>
    <t xml:space="preserve">Orientation médicale et constat des violences</t>
  </si>
  <si>
    <t xml:space="preserve">Aide médicale</t>
  </si>
  <si>
    <t xml:space="preserve">Aide juridique</t>
  </si>
  <si>
    <t xml:space="preserve">Aide financière et matérielle</t>
  </si>
  <si>
    <t xml:space="preserve">Groupe de parole</t>
  </si>
  <si>
    <t xml:space="preserve">Suivi psychologique individuel</t>
  </si>
  <si>
    <t xml:space="preserve">Écoute téléphonique</t>
  </si>
  <si>
    <t xml:space="preserve">Relogement pérenne</t>
  </si>
  <si>
    <t xml:space="preserve">Insertion professionnelle</t>
  </si>
  <si>
    <t xml:space="preserve">Accompagnement social et administratif</t>
  </si>
  <si>
    <t xml:space="preserve">Nombre d'aides (X)</t>
  </si>
  <si>
    <t xml:space="preserve">75</t>
  </si>
  <si>
    <t xml:space="preserve">CIDFF de Paris — Paris 10e</t>
  </si>
  <si>
    <t xml:space="preserve">https://paris.cidff.info</t>
  </si>
  <si>
    <t xml:space="preserve">01 83 64 72 01 (sur rendez-vous ; lun-jeu 9h30-13h et 14h-17h30, ven 9h30-13h)</t>
  </si>
  <si>
    <t xml:space="preserve">?</t>
  </si>
  <si>
    <t xml:space="preserve">X</t>
  </si>
  <si>
    <t xml:space="preserve">Elle's Imagine'nt — Paris 14e</t>
  </si>
  <si>
    <t xml:space="preserve">https://www.ellesimaginent.fr</t>
  </si>
  <si>
    <t xml:space="preserve">06 61 89 47 90 (permanence téléphonique ; horaires variables selon les sources : appeler ou laisser un message)</t>
  </si>
  <si>
    <t xml:space="preserve">En avant toute(s) — Paris 6e (jeunes femmes et personnes LGBTQIA+, accompagnement par tchat)</t>
  </si>
  <si>
    <t xml:space="preserve">https://commentonsaime.fr</t>
  </si>
  <si>
    <t xml:space="preserve">Pas de ligne téléphonique : tchat anonyme et gratuit commentonsaime.fr, lun-jeu 10h-minuit, ven-sam 10h-21h</t>
  </si>
  <si>
    <t xml:space="preserve">FIT – Une femme, un toit — Paris (hébergement des jeunes femmes de 18 à 25 ans)</t>
  </si>
  <si>
    <t xml:space="preserve">https://www.associationfit.org</t>
  </si>
  <si>
    <t xml:space="preserve">01 44 54 87 90 (9h-19h selon Solidarité Femmes IDF ; hébergement sur orientation du SIAO/115)</t>
  </si>
  <si>
    <t xml:space="preserve">HAFB – Halte Aide aux Femmes Battues — Paris 20e</t>
  </si>
  <si>
    <t xml:space="preserve">https://hafb.fr</t>
  </si>
  <si>
    <t xml:space="preserve">01 43 48 18 66 (accueil de jour) ; 06 76 38 53 19 (accueil du soir HELP Femmes)</t>
  </si>
  <si>
    <t xml:space="preserve">HELP Femmes — Paris 20e (accueil du soir sans rendez-vous, porté par HAFB avec Elle's Imagine'nt et Libres Terres des Femmes)</t>
  </si>
  <si>
    <t xml:space="preserve">https://hafb.fr/nos-services/</t>
  </si>
  <si>
    <t xml:space="preserve">06 76 38 53 19 (lun-jeu à partir de 18h, sans rendez-vous, 17 rue Mendelssohn)</t>
  </si>
  <si>
    <t xml:space="preserve">Libres Terres des Femmes — Paris 19e</t>
  </si>
  <si>
    <t xml:space="preserve">https://www.ltdf.fr</t>
  </si>
  <si>
    <t xml:space="preserve">01 40 35 36 67 ; 06 26 66 95 70 (écoute). Accueil sans rendez-vous lun 14h-18h, mer 9h-13h, jeu 14h-20h</t>
  </si>
  <si>
    <t xml:space="preserve">Maison des femmes de Bichat (AP-HP) — Paris 18e</t>
  </si>
  <si>
    <t xml:space="preserve">https://hopital-bichat.aphp.fr/maison-des-femmes-de-lap-hp-un-premier-site-pour-toutes-les-victimes-de-violences</t>
  </si>
  <si>
    <t xml:space="preserve">01 40 25 82 29 (sur rendez-vous ; lun-jeu 9h-17h, ven 14h-16h30)</t>
  </si>
  <si>
    <t xml:space="preserve">Maison des femmes de la Pitié-Salpêtrière – CASAVIA (AP-HP) — Paris 13e</t>
  </si>
  <si>
    <t xml:space="preserve">https://gynecologieobstetrique-psl.aphp.fr/casavia-centre-daccueil-en-sante-sexuelle-de-lutte-contre-les-violences-a-lap-hp/</t>
  </si>
  <si>
    <t xml:space="preserve">01 42 17 76 97 (sur rendez-vous, lun-ven 9h-17h)</t>
  </si>
  <si>
    <t xml:space="preserve">Maison des femmes de l'Hôtel-Dieu (AP-HP, adossée à l'UMJ de Paris) — Paris 4e</t>
  </si>
  <si>
    <t xml:space="preserve">https://hoteldieu.aphp.fr/maison-des-femmes</t>
  </si>
  <si>
    <t xml:space="preserve">01 42 34 82 00 (sur rendez-vous, lun-ven)</t>
  </si>
  <si>
    <t xml:space="preserve">Maison des femmes de Paris (association, sans lien avec l'AP-HP) — Paris 12e</t>
  </si>
  <si>
    <t xml:space="preserve">https://mdfparis.fr</t>
  </si>
  <si>
    <t xml:space="preserve">01 43 43 41 13 (accueil victimes de violences sur rendez-vous mar-mer 10h-17h ; permanence en LSF le vendredi 14h-16h)</t>
  </si>
  <si>
    <t xml:space="preserve">Paris Aide aux Victimes (PAV 75) — Paris 13e, 17e et tribunal judiciaire</t>
  </si>
  <si>
    <t xml:space="preserve">http://www.pav75.fr</t>
  </si>
  <si>
    <t xml:space="preserve">01 87 04 21 36 (antenne Sud) ; 01 53 06 83 50 (antenne Nord) ; 01 44 32 77 08 (bureau au tribunal)</t>
  </si>
  <si>
    <t xml:space="preserve">National (siège à Paris)</t>
  </si>
  <si>
    <t xml:space="preserve">Collectif féministe contre le viol (CFCV) — national, Paris 19e</t>
  </si>
  <si>
    <t xml:space="preserve">https://cfcv.asso.fr</t>
  </si>
  <si>
    <t xml:space="preserve">0 800 05 95 95 (Viols Femmes Informations) ; 0 805 802 804 (violences sexuelles dans l'enfance) — lun-ven 10h-19h, gratuits, anonymes</t>
  </si>
  <si>
    <t xml:space="preserve">Fédération nationale GAMS — Paris 20e (mutilations sexuelles, mariages forcés)</t>
  </si>
  <si>
    <t xml:space="preserve">https://federationgams.org</t>
  </si>
  <si>
    <t xml:space="preserve">01 43 48 10 87 (permanences lun, mar, jeu 10h-12h et 14h-16h) ; accueil sur rendez-vous</t>
  </si>
  <si>
    <t xml:space="preserve">Fédération nationale Solidarité Femmes (FNSF) — gère le 3919</t>
  </si>
  <si>
    <t xml:space="preserve">https://solidaritefemmes.org</t>
  </si>
  <si>
    <t xml:space="preserve">3919 (24h/24, 7j/7, gratuit, anonyme ; accessible aux femmes sourdes via Acceo) ; tchat lun-ven 13h-20h</t>
  </si>
  <si>
    <t xml:space="preserve">Fondation des Femmes — national, Paris 6e (finance et outille les associations ; n'aide pas directement les victimes)</t>
  </si>
  <si>
    <t xml:space="preserve">https://fondationdesfemmes.org</t>
  </si>
  <si>
    <t xml:space="preserve">07 80 91 76 35 (donateurs et partenaires ; pas de ligne pour les victimes)</t>
  </si>
  <si>
    <t xml:space="preserve">France Victimes (fédération) — gère le 116 006</t>
  </si>
  <si>
    <t xml:space="preserve">https://www.france-victimes.fr</t>
  </si>
  <si>
    <t xml:space="preserve">116 006 (tous les jours 9h-20h, gratuit ; toute victime, femme ou homme) ; +33 1 80 52 33 76 depuis l'étranger</t>
  </si>
  <si>
    <t xml:space="preserve">Île-de-France</t>
  </si>
  <si>
    <t xml:space="preserve">444 AVEC TOI — Paris (siège, sans accueil)</t>
  </si>
  <si>
    <t xml:space="preserve">https://444avectoi.org</t>
  </si>
  <si>
    <t xml:space="preserve">Aucun numéro de téléphone publié ; contact@444avectoi.org</t>
  </si>
  <si>
    <t xml:space="preserve">Union régionale Solidarité Femmes Île-de-France (tête de réseau ; ne reçoit pas de victimes)</t>
  </si>
  <si>
    <t xml:space="preserve">https://solidaritefemmes-idf.org</t>
  </si>
  <si>
    <t xml:space="preserve">06 63 68 12 40 (coordination) ; pour être aidée : ses 14 associations membres ou le 3919</t>
  </si>
  <si>
    <t xml:space="preserve">77</t>
  </si>
  <si>
    <t xml:space="preserve">CIDFF Sud-Est Francilien – Seine-et-Marne (permanences, notamment tribunal de Melun et commissariats ; pas d'accueil fixe en 77)</t>
  </si>
  <si>
    <t xml:space="preserve">https://sudestfrancilien-interdepartemental.cidff.info</t>
  </si>
  <si>
    <t xml:space="preserve">06 28 62 87 56 (ligne juridique 77, 14h-17h) ; 01 60 79 42 26 (standard à Évry, lun-ven 9h-13h et 14h-17h)</t>
  </si>
  <si>
    <t xml:space="preserve">Paroles de Femmes – Le Relais — Vert-Saint-Denis et Montereau-Fault-Yonne</t>
  </si>
  <si>
    <t xml:space="preserve">https://www.parolesdefemmes-lerelais.com</t>
  </si>
  <si>
    <t xml:space="preserve">01 64 89 76 40 (Le Relais de Sénart, Vert-Saint-Denis) ; 01 60 96 95 94 (Maison des Femmes, Montereau) — lun-ven 9h-12h30 et 13h30-17h30, sur rendez-vous</t>
  </si>
  <si>
    <t xml:space="preserve">SOS Femmes 77 — Meaux</t>
  </si>
  <si>
    <t xml:space="preserve">https://www.sos-femmes77.com</t>
  </si>
  <si>
    <t xml:space="preserve">01 60 09 27 99</t>
  </si>
  <si>
    <t xml:space="preserve">78</t>
  </si>
  <si>
    <t xml:space="preserve">CIDFF des Yvelines — Poissy (permanences au tribunal de Versailles, à l'UMJ, chez Women Safe)</t>
  </si>
  <si>
    <t xml:space="preserve">https://yvelines.cidff.info</t>
  </si>
  <si>
    <t xml:space="preserve">01 30 74 21 01 (sur rendez-vous ; lun-ven 9h-12h30 et 13h30-17h)</t>
  </si>
  <si>
    <t xml:space="preserve">Women Safe &amp; Children Yvelines (ex-Institut Women Safe) — Saint-Germain-en-Laye</t>
  </si>
  <si>
    <t xml:space="preserve">https://www.women-safe.org/yvelines</t>
  </si>
  <si>
    <t xml:space="preserve">01 39 10 85 35</t>
  </si>
  <si>
    <t xml:space="preserve">91</t>
  </si>
  <si>
    <t xml:space="preserve">CIDFF Sud-Est Francilien – Essonne — Évry-Courcouronnes</t>
  </si>
  <si>
    <t xml:space="preserve">01 60 79 42 26 (sur rendez-vous ; lun-ven 9h-13h et 14h-17h ; prise de rendez-vous en ligne)</t>
  </si>
  <si>
    <t xml:space="preserve">Femmes Solidarité 91 (Communauté Jeunesse) — Ris-Orangis</t>
  </si>
  <si>
    <t xml:space="preserve">https://www.comjeun.fr/etablissements/femmes-solidarite-91-2/</t>
  </si>
  <si>
    <t xml:space="preserve">01 70 58 93 30 (écoute, lun et mer 9h-17h30) ; 01 70 58 93 37 (accueil, lun-ven 9h-18h, sam matin)</t>
  </si>
  <si>
    <t xml:space="preserve">Léa Solidarité Femmes – Maison Solidarité Femmes 91 — Montgeron</t>
  </si>
  <si>
    <t xml:space="preserve">https://www.associationleasolidaritefemmes.fr</t>
  </si>
  <si>
    <t xml:space="preserve">06 50 17 91 79 (ligne d'écoute) ; 01 69 45 90 95 (standard)</t>
  </si>
  <si>
    <t xml:space="preserve">Paroles de Femmes – Le Relais — antenne de Massy</t>
  </si>
  <si>
    <t xml:space="preserve">01 60 11 97 97 (lun-ven 9h-12h30 et 13h30-17h30 ; écoute lun et mar après-midi, jeu matin)</t>
  </si>
  <si>
    <t xml:space="preserve">92</t>
  </si>
  <si>
    <t xml:space="preserve">Centre Flora Tristan — Châtillon (sud des Hauts-de-Seine)</t>
  </si>
  <si>
    <t xml:space="preserve">https://www.centrefloratristan.org</t>
  </si>
  <si>
    <t xml:space="preserve">01 47 36 96 48 (standard 9h-12h30 et 14h-17h) ; 01 47 91 48 44 (écoute FVV92, lun-ven 9h30-17h30) ; 01 46 45 20 20 (mise en sécurité 24h/24)</t>
  </si>
  <si>
    <t xml:space="preserve">CIDFF Hauts-de-Seine Nord — Nanterre (permanence sans rendez-vous au tribunal de Nanterre)</t>
  </si>
  <si>
    <t xml:space="preserve">https://hautsdeseine-nord.cidff.info</t>
  </si>
  <si>
    <t xml:space="preserve">01 71 06 35 50 (sur rendez-vous ; lun-ven 9h30-12h30 et 14h-17h)</t>
  </si>
  <si>
    <t xml:space="preserve">CIDFF Hauts-de-Seine Sud — Clamart</t>
  </si>
  <si>
    <t xml:space="preserve">https://hautsdeseine-sud.cidff.info</t>
  </si>
  <si>
    <t xml:space="preserve">01 46 44 71 77 (lun-ven 9h-12h30 et 13h30-18h)</t>
  </si>
  <si>
    <t xml:space="preserve">L'Enfant Bleu – Enfance maltraitée — Issy-les-Moulineaux (limite Paris 15e)</t>
  </si>
  <si>
    <t xml:space="preserve">https://enfantbleu.org</t>
  </si>
  <si>
    <t xml:space="preserve">01 56 56 62 62</t>
  </si>
  <si>
    <t xml:space="preserve">L'Escale – Solidarité Femmes — Gennevilliers (permanences dans 8 autres villes)</t>
  </si>
  <si>
    <t xml:space="preserve">https://www.lescale.asso.fr</t>
  </si>
  <si>
    <t xml:space="preserve">01 47 91 48 44 (ligne d'écoute Femmes Victimes de Violences 92) ; 01 47 33 09 53 (accueil, hébergement)</t>
  </si>
  <si>
    <t xml:space="preserve">93</t>
  </si>
  <si>
    <t xml:space="preserve">CIDFF 93 — La Courneuve (permanences dans une cinquantaine de lieux, dont SOS Femmes 93 à Bondy)</t>
  </si>
  <si>
    <t xml:space="preserve">https://seinesaintdenis.cidff.info</t>
  </si>
  <si>
    <t xml:space="preserve">01 48 36 99 02 (lun 9h-12h30 ; mar-ven 9h-12h30 et 13h30-17h)</t>
  </si>
  <si>
    <t xml:space="preserve">La Maison des femmes de Saint-Denis (hôpital Delafontaine) — Saint-Denis</t>
  </si>
  <si>
    <t xml:space="preserve">https://www.lamaisondesfemmes.fr</t>
  </si>
  <si>
    <t xml:space="preserve">01 42 35 61 28</t>
  </si>
  <si>
    <t xml:space="preserve">Pow'Her – lieu d'accueil pour les jeunes femmes de 15 à 25 ans (ex-antenne FIT) — Bagnolet</t>
  </si>
  <si>
    <t xml:space="preserve">https://associationpowher.org</t>
  </si>
  <si>
    <t xml:space="preserve">01 71 29 50 02 (appel anonyme ; lun, jeu, ven 14h-18h ; mar, mer 10h-18h)</t>
  </si>
  <si>
    <t xml:space="preserve">SOS Femmes en Seine-Saint-Denis (SOS Femmes 93) — Bondy</t>
  </si>
  <si>
    <t xml:space="preserve">https://www.sosfemmes93.fr</t>
  </si>
  <si>
    <t xml:space="preserve">01 48 48 62 27 (écoute) ; 01 48 48 10 48 (siège)</t>
  </si>
  <si>
    <t xml:space="preserve">94</t>
  </si>
  <si>
    <t xml:space="preserve">CIDFF 94 — Créteil (permanences à l'UMJ de Créteil et à l'hôpital Mondor)</t>
  </si>
  <si>
    <t xml:space="preserve">https://valdemarne.cidff.info</t>
  </si>
  <si>
    <t xml:space="preserve">01 72 16 56 50 (lun, jeu, ven 9h-12h30 et 13h30-16h30 ; mer 9h-12h30)</t>
  </si>
  <si>
    <t xml:space="preserve">Fondation pour l'Enfance — Le Kremlin-Bicêtre (plaidoyer et financement ; pas d'aide directe)</t>
  </si>
  <si>
    <t xml:space="preserve">https://www.fondation-enfance.org</t>
  </si>
  <si>
    <t xml:space="preserve">01 43 90 63 10 (siège ; pour un enfant en danger : 119)</t>
  </si>
  <si>
    <t xml:space="preserve">Tremplin 94 Solidarité Femmes – Maison Solidarité Femmes 94 — Charenton-le-Pont</t>
  </si>
  <si>
    <t xml:space="preserve">https://tremplin94-solidaritefemmes.org</t>
  </si>
  <si>
    <t xml:space="preserve">01 49 77 10 34 (ligne d'écoute) ; 01 49 77 52 12 (accueil sur rendez-vous)</t>
  </si>
  <si>
    <t xml:space="preserve">95</t>
  </si>
  <si>
    <t xml:space="preserve">CIDFF 95 – CIDAV / France Victimes 95 — Cergy (bureau d'aide aux victimes au tribunal de Pontoise ; Téléphone grave danger)</t>
  </si>
  <si>
    <t xml:space="preserve">https://www.cidff95.fr</t>
  </si>
  <si>
    <t xml:space="preserve">01 30 32 72 29 (lun-jeu 9h-12h30 et 13h30-17h30 ; ven 10h-12h30 et 13h30-17h30)</t>
  </si>
  <si>
    <t xml:space="preserve">Maison George Sand – ex-Maison des femmes d'Argenteuil (équipement municipal) — Argenteuil</t>
  </si>
  <si>
    <t xml:space="preserve">https://www.argenteuil.fr/fr/annuaire-des-equipements/maison-george-sand-espace-contre-toutes-les-violences</t>
  </si>
  <si>
    <t xml:space="preserve">01 34 23 56 20 (lun 9h-12h30 et 13h30-19h ; mar 10h-12h30 et 13h30-17h ; mer 9h-18h ; jeu 13h30-17h ; ven 10h-12h30 et 13h30-17h)</t>
  </si>
  <si>
    <t xml:space="preserve">Maison Solidarité Femmes 95 (MSF95) — Cergy (permanence à Sarcelles)</t>
  </si>
  <si>
    <t xml:space="preserve">https://maisonsolidaritefemmes95.fr</t>
  </si>
  <si>
    <t xml:space="preserve">01 85 77 01 00</t>
  </si>
  <si>
    <t xml:space="preserve">Nombre de structures proposant l'aide (X)</t>
  </si>
  <si>
    <t xml:space="preserve">X  = aide proposée par la structure elle-même (écrite sur son site ou sur une source officielle : cartes du Centre Hubertine Auclert, annuaire du ministère de la Justice, réseau Solidarité Femmes, fédération des CIDFF, collectivités, hôpitaux).</t>
  </si>
  <si>
    <t xml:space="preserve">?  = non précisé ou incertain dans les sources consultées, ou simple orientation vers un partenaire : demander en appelant.</t>
  </si>
  <si>
    <t xml:space="preserve">Case vide = aide non proposée. Les fédérations et fondations (FNSF, France Victimes, Fondation des Femmes, Fondation pour l'Enfance, Union régionale Solidarité Femmes) figurent à la demande de l'autrice : seuls leurs services directs aux victimes sont cochés (3919, 116 006) ; leur action passe sinon par les associations locales.</t>
  </si>
  <si>
    <t xml:space="preserve">« Aide juridique » regroupe : information juridique par un·e juriste, accompagnement au dépôt de plainte, ordonnance de protection / Téléphone grave danger, consultations d'avocats ou aide juridictionnelle. « Aide médicale » = soins par des médecins ou infirmières sur place. « Orientation médicale et constat » = accompagnement vers un certificat médical ou une unité médico-judiciaire, recueil de preuves.</t>
  </si>
  <si>
    <t xml:space="preserve">Hébergement : l'accès aux places passe le plus souvent par le 115 ou le SIAO (Tremplin 94, SOS Femmes 93, FIT, Femmes Solidarité 91) ; mise en sécurité 24h/24 dans les Hauts-de-Seine au 01 46 45 20 20 (Flora Tristan) et en Seine-Saint-Denis via les commissariats (SOS Femmes 93).</t>
  </si>
  <si>
    <t xml:space="preserve">Précisions : le CIDFF de Seine-et-Marne et celui de l'Essonne forment une seule association (CIDFF Sud-Est Francilien) ; les Hauts-de-Seine comptent deux CIDFF ; Pow'Her (Bagnolet) est l'ancienne antenne de FIT devenue association autonome en 2024 ; la Maison des femmes d'Argenteuil est un équipement municipal (Maison George Sand), non hospitalier ; la Maison des femmes de Paris (12e) est une association distincte des trois Maisons des femmes de l'AP-HP (Hôtel-Dieu, Bichat, Pitié-Salpêtrière), toutes sur rendez-vous.</t>
  </si>
  <si>
    <t xml:space="preserve">En urgence : 17 (police), 114 par SMS si vous ne pouvez pas parler, 3919 (femmes, 24h/24), 119 (enfants, 24h/24), 115 (hébergement d'urgence), 116 006 (toutes victimes, 9h-20h), 3133 (adultes vulnérables, 9h-20h). Numéros gratuits.</t>
  </si>
  <si>
    <t xml:space="preserve">Informations vérifiées sur internet le 25 août 2026, sans appel téléphonique ; les horaires varient selon les sources pour plusieurs structures. Appelez avant de vous déplacer. Sources et détails : classeur complet « Synthese_associations_VIF_IDF_echantillon.xlsx » (12 premières structures) et fichiers de recherche de la seconde vague.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</si>
</sst>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sz val="10"/>
      <name val="Arial"/>
      <family val="0"/>
      <charset val="1"/>
    </font>
    <font>
      <sz val="11"/>
      <color rgb="FF7F7F7F"/>
      <name val="Arial"/>
      <family val="0"/>
      <charset val="1"/>
    </font>
    <font>
      <b val="true"/>
      <sz val="12"/>
      <color rgb="FF1F3864"/>
      <name val="Arial"/>
      <family val="0"/>
      <charset val="1"/>
    </font>
    <font>
      <i val="true"/>
      <sz val="9"/>
      <color rgb="FF555555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9E1F2"/>
        <bgColor rgb="FFE2F0D9"/>
      </patternFill>
    </fill>
    <fill>
      <patternFill patternType="solid">
        <fgColor rgb="FFF2F2F2"/>
        <bgColor rgb="FFE2F0D9"/>
      </patternFill>
    </fill>
    <fill>
      <patternFill patternType="solid">
        <fgColor rgb="FFFFF2CC"/>
        <bgColor rgb="FFFCE4D6"/>
      </patternFill>
    </fill>
    <fill>
      <patternFill patternType="solid">
        <fgColor rgb="FFE2F0D9"/>
        <bgColor rgb="FFF2F2F2"/>
      </patternFill>
    </fill>
    <fill>
      <patternFill patternType="solid">
        <fgColor rgb="FFFCE4D6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7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1F3864"/>
          <bgColor rgb="FF000000"/>
        </patternFill>
      </fill>
    </dxf>
    <dxf>
      <fill>
        <patternFill patternType="solid">
          <fgColor rgb="FFD9E1F2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0563C1"/>
          <bgColor rgb="FF000000"/>
        </patternFill>
      </fill>
    </dxf>
    <dxf>
      <fill>
        <patternFill patternType="solid">
          <fgColor rgb="FFE2F0D9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7F7F7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F2F2F2"/>
      <rgbColor rgb="FF660066"/>
      <rgbColor rgb="FFFF8080"/>
      <rgbColor rgb="FF0563C1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aris.cidff.info/" TargetMode="External"/><Relationship Id="rId2" Type="http://schemas.openxmlformats.org/officeDocument/2006/relationships/hyperlink" Target="https://www.ellesimaginent.fr/" TargetMode="External"/><Relationship Id="rId3" Type="http://schemas.openxmlformats.org/officeDocument/2006/relationships/hyperlink" Target="https://commentonsaime.fr/" TargetMode="External"/><Relationship Id="rId4" Type="http://schemas.openxmlformats.org/officeDocument/2006/relationships/hyperlink" Target="https://www.associationfit.org/" TargetMode="External"/><Relationship Id="rId5" Type="http://schemas.openxmlformats.org/officeDocument/2006/relationships/hyperlink" Target="https://hafb.fr/" TargetMode="External"/><Relationship Id="rId6" Type="http://schemas.openxmlformats.org/officeDocument/2006/relationships/hyperlink" Target="https://hafb.fr/nos-services/" TargetMode="External"/><Relationship Id="rId7" Type="http://schemas.openxmlformats.org/officeDocument/2006/relationships/hyperlink" Target="https://www.ltdf.fr/" TargetMode="External"/><Relationship Id="rId8" Type="http://schemas.openxmlformats.org/officeDocument/2006/relationships/hyperlink" Target="https://hopital-bichat.aphp.fr/maison-des-femmes-de-lap-hp-un-premier-site-pour-toutes-les-victimes-de-violences" TargetMode="External"/><Relationship Id="rId9" Type="http://schemas.openxmlformats.org/officeDocument/2006/relationships/hyperlink" Target="https://gynecologieobstetrique-psl.aphp.fr/casavia-centre-daccueil-en-sante-sexuelle-de-lutte-contre-les-violences-a-lap-hp/" TargetMode="External"/><Relationship Id="rId10" Type="http://schemas.openxmlformats.org/officeDocument/2006/relationships/hyperlink" Target="https://hoteldieu.aphp.fr/maison-des-femmes" TargetMode="External"/><Relationship Id="rId11" Type="http://schemas.openxmlformats.org/officeDocument/2006/relationships/hyperlink" Target="https://mdfparis.fr/" TargetMode="External"/><Relationship Id="rId12" Type="http://schemas.openxmlformats.org/officeDocument/2006/relationships/hyperlink" Target="http://www.pav75.fr/" TargetMode="External"/><Relationship Id="rId13" Type="http://schemas.openxmlformats.org/officeDocument/2006/relationships/hyperlink" Target="https://cfcv.asso.fr/" TargetMode="External"/><Relationship Id="rId14" Type="http://schemas.openxmlformats.org/officeDocument/2006/relationships/hyperlink" Target="https://federationgams.org/" TargetMode="External"/><Relationship Id="rId15" Type="http://schemas.openxmlformats.org/officeDocument/2006/relationships/hyperlink" Target="https://solidaritefemmes.org/" TargetMode="External"/><Relationship Id="rId16" Type="http://schemas.openxmlformats.org/officeDocument/2006/relationships/hyperlink" Target="https://fondationdesfemmes.org/" TargetMode="External"/><Relationship Id="rId17" Type="http://schemas.openxmlformats.org/officeDocument/2006/relationships/hyperlink" Target="https://www.france-victimes.fr/" TargetMode="External"/><Relationship Id="rId18" Type="http://schemas.openxmlformats.org/officeDocument/2006/relationships/hyperlink" Target="https://444avectoi.org/" TargetMode="External"/><Relationship Id="rId19" Type="http://schemas.openxmlformats.org/officeDocument/2006/relationships/hyperlink" Target="https://solidaritefemmes-idf.org/" TargetMode="External"/><Relationship Id="rId20" Type="http://schemas.openxmlformats.org/officeDocument/2006/relationships/hyperlink" Target="https://sudestfrancilien-interdepartemental.cidff.info/" TargetMode="External"/><Relationship Id="rId21" Type="http://schemas.openxmlformats.org/officeDocument/2006/relationships/hyperlink" Target="https://www.parolesdefemmes-lerelais.com/" TargetMode="External"/><Relationship Id="rId22" Type="http://schemas.openxmlformats.org/officeDocument/2006/relationships/hyperlink" Target="https://www.sos-femmes77.com/" TargetMode="External"/><Relationship Id="rId23" Type="http://schemas.openxmlformats.org/officeDocument/2006/relationships/hyperlink" Target="https://yvelines.cidff.info/" TargetMode="External"/><Relationship Id="rId24" Type="http://schemas.openxmlformats.org/officeDocument/2006/relationships/hyperlink" Target="https://www.women-safe.org/yvelines" TargetMode="External"/><Relationship Id="rId25" Type="http://schemas.openxmlformats.org/officeDocument/2006/relationships/hyperlink" Target="https://sudestfrancilien-interdepartemental.cidff.info/" TargetMode="External"/><Relationship Id="rId26" Type="http://schemas.openxmlformats.org/officeDocument/2006/relationships/hyperlink" Target="https://www.comjeun.fr/etablissements/femmes-solidarite-91-2/" TargetMode="External"/><Relationship Id="rId27" Type="http://schemas.openxmlformats.org/officeDocument/2006/relationships/hyperlink" Target="https://www.associationleasolidaritefemmes.fr/" TargetMode="External"/><Relationship Id="rId28" Type="http://schemas.openxmlformats.org/officeDocument/2006/relationships/hyperlink" Target="https://www.parolesdefemmes-lerelais.com/" TargetMode="External"/><Relationship Id="rId29" Type="http://schemas.openxmlformats.org/officeDocument/2006/relationships/hyperlink" Target="https://www.centrefloratristan.org/" TargetMode="External"/><Relationship Id="rId30" Type="http://schemas.openxmlformats.org/officeDocument/2006/relationships/hyperlink" Target="https://hautsdeseine-nord.cidff.info/" TargetMode="External"/><Relationship Id="rId31" Type="http://schemas.openxmlformats.org/officeDocument/2006/relationships/hyperlink" Target="https://hautsdeseine-sud.cidff.info/" TargetMode="External"/><Relationship Id="rId32" Type="http://schemas.openxmlformats.org/officeDocument/2006/relationships/hyperlink" Target="https://enfantbleu.org/" TargetMode="External"/><Relationship Id="rId33" Type="http://schemas.openxmlformats.org/officeDocument/2006/relationships/hyperlink" Target="https://www.lescale.asso.fr/" TargetMode="External"/><Relationship Id="rId34" Type="http://schemas.openxmlformats.org/officeDocument/2006/relationships/hyperlink" Target="https://seinesaintdenis.cidff.info/" TargetMode="External"/><Relationship Id="rId35" Type="http://schemas.openxmlformats.org/officeDocument/2006/relationships/hyperlink" Target="https://www.lamaisondesfemmes.fr/" TargetMode="External"/><Relationship Id="rId36" Type="http://schemas.openxmlformats.org/officeDocument/2006/relationships/hyperlink" Target="https://associationpowher.org/" TargetMode="External"/><Relationship Id="rId37" Type="http://schemas.openxmlformats.org/officeDocument/2006/relationships/hyperlink" Target="https://www.sosfemmes93.fr/" TargetMode="External"/><Relationship Id="rId38" Type="http://schemas.openxmlformats.org/officeDocument/2006/relationships/hyperlink" Target="https://valdemarne.cidff.info/" TargetMode="External"/><Relationship Id="rId39" Type="http://schemas.openxmlformats.org/officeDocument/2006/relationships/hyperlink" Target="https://www.fondation-enfance.org/" TargetMode="External"/><Relationship Id="rId40" Type="http://schemas.openxmlformats.org/officeDocument/2006/relationships/hyperlink" Target="https://tremplin94-solidaritefemmes.org/" TargetMode="External"/><Relationship Id="rId41" Type="http://schemas.openxmlformats.org/officeDocument/2006/relationships/hyperlink" Target="https://www.cidff95.fr/" TargetMode="External"/><Relationship Id="rId42" Type="http://schemas.openxmlformats.org/officeDocument/2006/relationships/hyperlink" Target="https://www.argenteuil.fr/fr/annuaire-des-equipements/maison-george-sand-espace-contre-toutes-les-violences" TargetMode="External"/><Relationship Id="rId43" Type="http://schemas.openxmlformats.org/officeDocument/2006/relationships/hyperlink" Target="https://maisonsolidaritefemmes95.fr/" TargetMode="External"/><Relationship Id="rId44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5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44"/>
    <col collapsed="false" customWidth="true" hidden="false" outlineLevel="0" max="3" min="3" style="0" width="40"/>
    <col collapsed="false" customWidth="true" hidden="false" outlineLevel="0" max="4" min="4" style="0" width="44"/>
    <col collapsed="false" customWidth="true" hidden="false" outlineLevel="0" max="15" min="5" style="0" width="14"/>
    <col collapsed="false" customWidth="true" hidden="false" outlineLevel="0" max="16" min="16" style="0" width="12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66" hidden="false" customHeight="tru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customFormat="false" ht="43.5" hidden="false" customHeight="true" outlineLevel="0" collapsed="false">
      <c r="A3" s="3" t="s">
        <v>17</v>
      </c>
      <c r="B3" s="4" t="s">
        <v>18</v>
      </c>
      <c r="C3" s="5" t="s">
        <v>19</v>
      </c>
      <c r="D3" s="6" t="s">
        <v>20</v>
      </c>
      <c r="E3" s="7"/>
      <c r="F3" s="8" t="s">
        <v>21</v>
      </c>
      <c r="G3" s="7"/>
      <c r="H3" s="9" t="s">
        <v>22</v>
      </c>
      <c r="I3" s="7"/>
      <c r="J3" s="9" t="s">
        <v>22</v>
      </c>
      <c r="K3" s="9" t="s">
        <v>22</v>
      </c>
      <c r="L3" s="8" t="s">
        <v>21</v>
      </c>
      <c r="M3" s="8" t="s">
        <v>21</v>
      </c>
      <c r="N3" s="9" t="s">
        <v>22</v>
      </c>
      <c r="O3" s="8" t="s">
        <v>21</v>
      </c>
      <c r="P3" s="10" t="n">
        <f aca="false">COUNTIF(E3:O3,"X")</f>
        <v>4</v>
      </c>
    </row>
    <row r="4" customFormat="false" ht="57.75" hidden="false" customHeight="true" outlineLevel="0" collapsed="false">
      <c r="A4" s="3" t="s">
        <v>17</v>
      </c>
      <c r="B4" s="4" t="s">
        <v>23</v>
      </c>
      <c r="C4" s="5" t="s">
        <v>24</v>
      </c>
      <c r="D4" s="6" t="s">
        <v>25</v>
      </c>
      <c r="E4" s="7"/>
      <c r="F4" s="7"/>
      <c r="G4" s="7"/>
      <c r="H4" s="9" t="s">
        <v>22</v>
      </c>
      <c r="I4" s="7"/>
      <c r="J4" s="9" t="s">
        <v>22</v>
      </c>
      <c r="K4" s="9" t="s">
        <v>22</v>
      </c>
      <c r="L4" s="9" t="s">
        <v>22</v>
      </c>
      <c r="M4" s="7"/>
      <c r="N4" s="8" t="s">
        <v>21</v>
      </c>
      <c r="O4" s="9" t="s">
        <v>22</v>
      </c>
      <c r="P4" s="10" t="n">
        <f aca="false">COUNTIF(E4:O4,"X")</f>
        <v>5</v>
      </c>
    </row>
    <row r="5" customFormat="false" ht="43.5" hidden="false" customHeight="true" outlineLevel="0" collapsed="false">
      <c r="A5" s="3" t="s">
        <v>17</v>
      </c>
      <c r="B5" s="4" t="s">
        <v>26</v>
      </c>
      <c r="C5" s="5" t="s">
        <v>27</v>
      </c>
      <c r="D5" s="6" t="s">
        <v>28</v>
      </c>
      <c r="E5" s="7"/>
      <c r="F5" s="8" t="s">
        <v>21</v>
      </c>
      <c r="G5" s="7"/>
      <c r="H5" s="8" t="s">
        <v>21</v>
      </c>
      <c r="I5" s="7"/>
      <c r="J5" s="7"/>
      <c r="K5" s="8" t="s">
        <v>21</v>
      </c>
      <c r="L5" s="7"/>
      <c r="M5" s="7"/>
      <c r="N5" s="7"/>
      <c r="O5" s="8" t="s">
        <v>21</v>
      </c>
      <c r="P5" s="10" t="n">
        <f aca="false">COUNTIF(E5:O5,"X")</f>
        <v>0</v>
      </c>
    </row>
    <row r="6" customFormat="false" ht="43.5" hidden="false" customHeight="true" outlineLevel="0" collapsed="false">
      <c r="A6" s="3" t="s">
        <v>17</v>
      </c>
      <c r="B6" s="4" t="s">
        <v>29</v>
      </c>
      <c r="C6" s="5" t="s">
        <v>30</v>
      </c>
      <c r="D6" s="6" t="s">
        <v>31</v>
      </c>
      <c r="E6" s="9" t="s">
        <v>22</v>
      </c>
      <c r="F6" s="8" t="s">
        <v>21</v>
      </c>
      <c r="G6" s="7"/>
      <c r="H6" s="9" t="s">
        <v>22</v>
      </c>
      <c r="I6" s="9" t="s">
        <v>22</v>
      </c>
      <c r="J6" s="9" t="s">
        <v>22</v>
      </c>
      <c r="K6" s="9" t="s">
        <v>22</v>
      </c>
      <c r="L6" s="8" t="s">
        <v>21</v>
      </c>
      <c r="M6" s="9" t="s">
        <v>22</v>
      </c>
      <c r="N6" s="9" t="s">
        <v>22</v>
      </c>
      <c r="O6" s="9" t="s">
        <v>22</v>
      </c>
      <c r="P6" s="10" t="n">
        <f aca="false">COUNTIF(E6:O6,"X")</f>
        <v>8</v>
      </c>
    </row>
    <row r="7" customFormat="false" ht="43.5" hidden="false" customHeight="true" outlineLevel="0" collapsed="false">
      <c r="A7" s="3" t="s">
        <v>17</v>
      </c>
      <c r="B7" s="4" t="s">
        <v>32</v>
      </c>
      <c r="C7" s="5" t="s">
        <v>33</v>
      </c>
      <c r="D7" s="6" t="s">
        <v>34</v>
      </c>
      <c r="E7" s="9" t="s">
        <v>22</v>
      </c>
      <c r="F7" s="8" t="s">
        <v>21</v>
      </c>
      <c r="G7" s="7"/>
      <c r="H7" s="9" t="s">
        <v>22</v>
      </c>
      <c r="I7" s="9" t="s">
        <v>22</v>
      </c>
      <c r="J7" s="8" t="s">
        <v>21</v>
      </c>
      <c r="K7" s="9" t="s">
        <v>22</v>
      </c>
      <c r="L7" s="9" t="s">
        <v>22</v>
      </c>
      <c r="M7" s="9" t="s">
        <v>22</v>
      </c>
      <c r="N7" s="9" t="s">
        <v>22</v>
      </c>
      <c r="O7" s="9" t="s">
        <v>22</v>
      </c>
      <c r="P7" s="10" t="n">
        <f aca="false">COUNTIF(E7:O7,"X")</f>
        <v>8</v>
      </c>
    </row>
    <row r="8" customFormat="false" ht="57.75" hidden="false" customHeight="true" outlineLevel="0" collapsed="false">
      <c r="A8" s="3" t="s">
        <v>17</v>
      </c>
      <c r="B8" s="4" t="s">
        <v>35</v>
      </c>
      <c r="C8" s="5" t="s">
        <v>36</v>
      </c>
      <c r="D8" s="6" t="s">
        <v>37</v>
      </c>
      <c r="E8" s="8" t="s">
        <v>21</v>
      </c>
      <c r="F8" s="7"/>
      <c r="G8" s="7"/>
      <c r="H8" s="8" t="s">
        <v>21</v>
      </c>
      <c r="I8" s="7"/>
      <c r="J8" s="7"/>
      <c r="K8" s="8" t="s">
        <v>21</v>
      </c>
      <c r="L8" s="9" t="s">
        <v>22</v>
      </c>
      <c r="M8" s="7"/>
      <c r="N8" s="7"/>
      <c r="O8" s="8" t="s">
        <v>21</v>
      </c>
      <c r="P8" s="10" t="n">
        <f aca="false">COUNTIF(E8:O8,"X")</f>
        <v>1</v>
      </c>
    </row>
    <row r="9" customFormat="false" ht="43.5" hidden="false" customHeight="true" outlineLevel="0" collapsed="false">
      <c r="A9" s="3" t="s">
        <v>17</v>
      </c>
      <c r="B9" s="4" t="s">
        <v>38</v>
      </c>
      <c r="C9" s="5" t="s">
        <v>39</v>
      </c>
      <c r="D9" s="6" t="s">
        <v>40</v>
      </c>
      <c r="E9" s="7"/>
      <c r="F9" s="7"/>
      <c r="G9" s="7"/>
      <c r="H9" s="9" t="s">
        <v>22</v>
      </c>
      <c r="I9" s="7"/>
      <c r="J9" s="9" t="s">
        <v>22</v>
      </c>
      <c r="K9" s="9" t="s">
        <v>22</v>
      </c>
      <c r="L9" s="9" t="s">
        <v>22</v>
      </c>
      <c r="M9" s="8" t="s">
        <v>21</v>
      </c>
      <c r="N9" s="9" t="s">
        <v>22</v>
      </c>
      <c r="O9" s="9" t="s">
        <v>22</v>
      </c>
      <c r="P9" s="10" t="n">
        <f aca="false">COUNTIF(E9:O9,"X")</f>
        <v>6</v>
      </c>
    </row>
    <row r="10" customFormat="false" ht="43.5" hidden="false" customHeight="true" outlineLevel="0" collapsed="false">
      <c r="A10" s="3" t="s">
        <v>17</v>
      </c>
      <c r="B10" s="4" t="s">
        <v>41</v>
      </c>
      <c r="C10" s="5" t="s">
        <v>42</v>
      </c>
      <c r="D10" s="6" t="s">
        <v>43</v>
      </c>
      <c r="E10" s="8" t="s">
        <v>21</v>
      </c>
      <c r="F10" s="8" t="s">
        <v>21</v>
      </c>
      <c r="G10" s="9" t="s">
        <v>22</v>
      </c>
      <c r="H10" s="9" t="s">
        <v>22</v>
      </c>
      <c r="I10" s="7"/>
      <c r="J10" s="9" t="s">
        <v>22</v>
      </c>
      <c r="K10" s="9" t="s">
        <v>22</v>
      </c>
      <c r="L10" s="8" t="s">
        <v>21</v>
      </c>
      <c r="M10" s="7"/>
      <c r="N10" s="7"/>
      <c r="O10" s="9" t="s">
        <v>22</v>
      </c>
      <c r="P10" s="10" t="n">
        <f aca="false">COUNTIF(E10:O10,"X")</f>
        <v>5</v>
      </c>
    </row>
    <row r="11" customFormat="false" ht="43.5" hidden="false" customHeight="true" outlineLevel="0" collapsed="false">
      <c r="A11" s="3" t="s">
        <v>17</v>
      </c>
      <c r="B11" s="4" t="s">
        <v>44</v>
      </c>
      <c r="C11" s="5" t="s">
        <v>45</v>
      </c>
      <c r="D11" s="6" t="s">
        <v>46</v>
      </c>
      <c r="E11" s="7"/>
      <c r="F11" s="8" t="s">
        <v>21</v>
      </c>
      <c r="G11" s="9" t="s">
        <v>22</v>
      </c>
      <c r="H11" s="9" t="s">
        <v>22</v>
      </c>
      <c r="I11" s="7"/>
      <c r="J11" s="9" t="s">
        <v>22</v>
      </c>
      <c r="K11" s="9" t="s">
        <v>22</v>
      </c>
      <c r="L11" s="8" t="s">
        <v>21</v>
      </c>
      <c r="M11" s="7"/>
      <c r="N11" s="7"/>
      <c r="O11" s="9" t="s">
        <v>22</v>
      </c>
      <c r="P11" s="10" t="n">
        <f aca="false">COUNTIF(E11:O11,"X")</f>
        <v>5</v>
      </c>
    </row>
    <row r="12" customFormat="false" ht="43.5" hidden="false" customHeight="true" outlineLevel="0" collapsed="false">
      <c r="A12" s="3" t="s">
        <v>17</v>
      </c>
      <c r="B12" s="4" t="s">
        <v>47</v>
      </c>
      <c r="C12" s="5" t="s">
        <v>48</v>
      </c>
      <c r="D12" s="6" t="s">
        <v>49</v>
      </c>
      <c r="E12" s="7"/>
      <c r="F12" s="9" t="s">
        <v>22</v>
      </c>
      <c r="G12" s="9" t="s">
        <v>22</v>
      </c>
      <c r="H12" s="9" t="s">
        <v>22</v>
      </c>
      <c r="I12" s="7"/>
      <c r="J12" s="9" t="s">
        <v>22</v>
      </c>
      <c r="K12" s="9" t="s">
        <v>22</v>
      </c>
      <c r="L12" s="8" t="s">
        <v>21</v>
      </c>
      <c r="M12" s="7"/>
      <c r="N12" s="7"/>
      <c r="O12" s="9" t="s">
        <v>22</v>
      </c>
      <c r="P12" s="10" t="n">
        <f aca="false">COUNTIF(E12:O12,"X")</f>
        <v>6</v>
      </c>
    </row>
    <row r="13" customFormat="false" ht="57.75" hidden="false" customHeight="true" outlineLevel="0" collapsed="false">
      <c r="A13" s="3" t="s">
        <v>17</v>
      </c>
      <c r="B13" s="4" t="s">
        <v>50</v>
      </c>
      <c r="C13" s="5" t="s">
        <v>51</v>
      </c>
      <c r="D13" s="6" t="s">
        <v>52</v>
      </c>
      <c r="E13" s="7"/>
      <c r="F13" s="7"/>
      <c r="G13" s="7"/>
      <c r="H13" s="9" t="s">
        <v>22</v>
      </c>
      <c r="I13" s="8" t="s">
        <v>21</v>
      </c>
      <c r="J13" s="9" t="s">
        <v>22</v>
      </c>
      <c r="K13" s="9" t="s">
        <v>22</v>
      </c>
      <c r="L13" s="8" t="s">
        <v>21</v>
      </c>
      <c r="M13" s="7"/>
      <c r="N13" s="8" t="s">
        <v>21</v>
      </c>
      <c r="O13" s="9" t="s">
        <v>22</v>
      </c>
      <c r="P13" s="10" t="n">
        <f aca="false">COUNTIF(E13:O13,"X")</f>
        <v>4</v>
      </c>
    </row>
    <row r="14" customFormat="false" ht="43.5" hidden="false" customHeight="true" outlineLevel="0" collapsed="false">
      <c r="A14" s="3" t="s">
        <v>17</v>
      </c>
      <c r="B14" s="4" t="s">
        <v>53</v>
      </c>
      <c r="C14" s="5" t="s">
        <v>54</v>
      </c>
      <c r="D14" s="6" t="s">
        <v>55</v>
      </c>
      <c r="E14" s="7"/>
      <c r="F14" s="8" t="s">
        <v>21</v>
      </c>
      <c r="G14" s="7"/>
      <c r="H14" s="9" t="s">
        <v>22</v>
      </c>
      <c r="I14" s="8" t="s">
        <v>21</v>
      </c>
      <c r="J14" s="8" t="s">
        <v>21</v>
      </c>
      <c r="K14" s="9" t="s">
        <v>22</v>
      </c>
      <c r="L14" s="9" t="s">
        <v>22</v>
      </c>
      <c r="M14" s="7"/>
      <c r="N14" s="7"/>
      <c r="O14" s="9" t="s">
        <v>22</v>
      </c>
      <c r="P14" s="10" t="n">
        <f aca="false">COUNTIF(E14:O14,"X")</f>
        <v>4</v>
      </c>
    </row>
    <row r="15" customFormat="false" ht="57.75" hidden="false" customHeight="true" outlineLevel="0" collapsed="false">
      <c r="A15" s="3" t="s">
        <v>56</v>
      </c>
      <c r="B15" s="11" t="s">
        <v>57</v>
      </c>
      <c r="C15" s="12" t="s">
        <v>58</v>
      </c>
      <c r="D15" s="13" t="s">
        <v>59</v>
      </c>
      <c r="E15" s="14"/>
      <c r="F15" s="8" t="s">
        <v>21</v>
      </c>
      <c r="G15" s="14"/>
      <c r="H15" s="9" t="s">
        <v>22</v>
      </c>
      <c r="I15" s="14"/>
      <c r="J15" s="9" t="s">
        <v>22</v>
      </c>
      <c r="K15" s="14"/>
      <c r="L15" s="9" t="s">
        <v>22</v>
      </c>
      <c r="M15" s="14"/>
      <c r="N15" s="14"/>
      <c r="O15" s="8" t="s">
        <v>21</v>
      </c>
      <c r="P15" s="15" t="n">
        <f aca="false">COUNTIF(E15:O15,"X")</f>
        <v>3</v>
      </c>
    </row>
    <row r="16" customFormat="false" ht="43.5" hidden="false" customHeight="true" outlineLevel="0" collapsed="false">
      <c r="A16" s="3" t="s">
        <v>56</v>
      </c>
      <c r="B16" s="11" t="s">
        <v>60</v>
      </c>
      <c r="C16" s="12" t="s">
        <v>61</v>
      </c>
      <c r="D16" s="13" t="s">
        <v>62</v>
      </c>
      <c r="E16" s="14"/>
      <c r="F16" s="8" t="s">
        <v>21</v>
      </c>
      <c r="G16" s="14"/>
      <c r="H16" s="9" t="s">
        <v>22</v>
      </c>
      <c r="I16" s="14"/>
      <c r="J16" s="8" t="s">
        <v>21</v>
      </c>
      <c r="K16" s="8" t="s">
        <v>21</v>
      </c>
      <c r="L16" s="9" t="s">
        <v>22</v>
      </c>
      <c r="M16" s="14"/>
      <c r="N16" s="14"/>
      <c r="O16" s="9" t="s">
        <v>22</v>
      </c>
      <c r="P16" s="15" t="n">
        <f aca="false">COUNTIF(E16:O16,"X")</f>
        <v>3</v>
      </c>
    </row>
    <row r="17" customFormat="false" ht="43.5" hidden="false" customHeight="true" outlineLevel="0" collapsed="false">
      <c r="A17" s="3" t="s">
        <v>56</v>
      </c>
      <c r="B17" s="11" t="s">
        <v>63</v>
      </c>
      <c r="C17" s="12" t="s">
        <v>64</v>
      </c>
      <c r="D17" s="13" t="s">
        <v>65</v>
      </c>
      <c r="E17" s="8" t="s">
        <v>21</v>
      </c>
      <c r="F17" s="14"/>
      <c r="G17" s="14"/>
      <c r="H17" s="8" t="s">
        <v>21</v>
      </c>
      <c r="I17" s="14"/>
      <c r="J17" s="14"/>
      <c r="K17" s="14"/>
      <c r="L17" s="9" t="s">
        <v>22</v>
      </c>
      <c r="M17" s="8" t="s">
        <v>21</v>
      </c>
      <c r="N17" s="14"/>
      <c r="O17" s="14"/>
      <c r="P17" s="15" t="n">
        <f aca="false">COUNTIF(E17:O17,"X")</f>
        <v>1</v>
      </c>
    </row>
    <row r="18" customFormat="false" ht="57.75" hidden="false" customHeight="true" outlineLevel="0" collapsed="false">
      <c r="A18" s="3" t="s">
        <v>56</v>
      </c>
      <c r="B18" s="11" t="s">
        <v>66</v>
      </c>
      <c r="C18" s="12" t="s">
        <v>67</v>
      </c>
      <c r="D18" s="13" t="s">
        <v>68</v>
      </c>
      <c r="E18" s="8" t="s">
        <v>21</v>
      </c>
      <c r="F18" s="14"/>
      <c r="G18" s="14"/>
      <c r="H18" s="8" t="s">
        <v>21</v>
      </c>
      <c r="I18" s="8" t="s">
        <v>21</v>
      </c>
      <c r="J18" s="8" t="s">
        <v>21</v>
      </c>
      <c r="K18" s="14"/>
      <c r="L18" s="14"/>
      <c r="M18" s="14"/>
      <c r="N18" s="14"/>
      <c r="O18" s="14"/>
      <c r="P18" s="15" t="n">
        <f aca="false">COUNTIF(E18:O18,"X")</f>
        <v>0</v>
      </c>
    </row>
    <row r="19" customFormat="false" ht="57.75" hidden="false" customHeight="true" outlineLevel="0" collapsed="false">
      <c r="A19" s="3" t="s">
        <v>56</v>
      </c>
      <c r="B19" s="11" t="s">
        <v>69</v>
      </c>
      <c r="C19" s="12" t="s">
        <v>70</v>
      </c>
      <c r="D19" s="13" t="s">
        <v>71</v>
      </c>
      <c r="E19" s="14"/>
      <c r="F19" s="14"/>
      <c r="G19" s="14"/>
      <c r="H19" s="8" t="s">
        <v>21</v>
      </c>
      <c r="I19" s="14"/>
      <c r="J19" s="14"/>
      <c r="K19" s="14"/>
      <c r="L19" s="9" t="s">
        <v>22</v>
      </c>
      <c r="M19" s="14"/>
      <c r="N19" s="14"/>
      <c r="O19" s="14"/>
      <c r="P19" s="15" t="n">
        <f aca="false">COUNTIF(E19:O19,"X")</f>
        <v>1</v>
      </c>
    </row>
    <row r="20" customFormat="false" ht="30" hidden="false" customHeight="true" outlineLevel="0" collapsed="false">
      <c r="A20" s="3" t="s">
        <v>72</v>
      </c>
      <c r="B20" s="4" t="s">
        <v>73</v>
      </c>
      <c r="C20" s="5" t="s">
        <v>74</v>
      </c>
      <c r="D20" s="6" t="s">
        <v>75</v>
      </c>
      <c r="E20" s="7"/>
      <c r="F20" s="8" t="s">
        <v>21</v>
      </c>
      <c r="G20" s="7"/>
      <c r="H20" s="9" t="s">
        <v>22</v>
      </c>
      <c r="I20" s="7"/>
      <c r="J20" s="7"/>
      <c r="K20" s="8" t="s">
        <v>21</v>
      </c>
      <c r="L20" s="7"/>
      <c r="M20" s="8" t="s">
        <v>21</v>
      </c>
      <c r="N20" s="8" t="s">
        <v>21</v>
      </c>
      <c r="O20" s="8" t="s">
        <v>21</v>
      </c>
      <c r="P20" s="10" t="n">
        <f aca="false">COUNTIF(E20:O20,"X")</f>
        <v>1</v>
      </c>
    </row>
    <row r="21" customFormat="false" ht="43.5" hidden="false" customHeight="true" outlineLevel="0" collapsed="false">
      <c r="A21" s="3" t="s">
        <v>72</v>
      </c>
      <c r="B21" s="4" t="s">
        <v>76</v>
      </c>
      <c r="C21" s="5" t="s">
        <v>77</v>
      </c>
      <c r="D21" s="6" t="s">
        <v>78</v>
      </c>
      <c r="E21" s="7"/>
      <c r="F21" s="7"/>
      <c r="G21" s="7"/>
      <c r="H21" s="7"/>
      <c r="I21" s="7"/>
      <c r="J21" s="7"/>
      <c r="K21" s="7"/>
      <c r="L21" s="8" t="s">
        <v>21</v>
      </c>
      <c r="M21" s="7"/>
      <c r="N21" s="7"/>
      <c r="O21" s="7"/>
      <c r="P21" s="10" t="n">
        <f aca="false">COUNTIF(E21:O21,"X")</f>
        <v>0</v>
      </c>
    </row>
    <row r="22" customFormat="false" ht="57.75" hidden="false" customHeight="true" outlineLevel="0" collapsed="false">
      <c r="A22" s="3" t="s">
        <v>79</v>
      </c>
      <c r="B22" s="11" t="s">
        <v>80</v>
      </c>
      <c r="C22" s="12" t="s">
        <v>81</v>
      </c>
      <c r="D22" s="13" t="s">
        <v>82</v>
      </c>
      <c r="E22" s="14"/>
      <c r="F22" s="8" t="s">
        <v>21</v>
      </c>
      <c r="G22" s="14"/>
      <c r="H22" s="9" t="s">
        <v>22</v>
      </c>
      <c r="I22" s="14"/>
      <c r="J22" s="8" t="s">
        <v>21</v>
      </c>
      <c r="K22" s="8" t="s">
        <v>21</v>
      </c>
      <c r="L22" s="9" t="s">
        <v>22</v>
      </c>
      <c r="M22" s="14"/>
      <c r="N22" s="9" t="s">
        <v>22</v>
      </c>
      <c r="O22" s="8" t="s">
        <v>21</v>
      </c>
      <c r="P22" s="15" t="n">
        <f aca="false">COUNTIF(E22:O22,"X")</f>
        <v>3</v>
      </c>
    </row>
    <row r="23" customFormat="false" ht="57.75" hidden="false" customHeight="true" outlineLevel="0" collapsed="false">
      <c r="A23" s="3" t="s">
        <v>79</v>
      </c>
      <c r="B23" s="11" t="s">
        <v>83</v>
      </c>
      <c r="C23" s="12" t="s">
        <v>84</v>
      </c>
      <c r="D23" s="13" t="s">
        <v>85</v>
      </c>
      <c r="E23" s="9" t="s">
        <v>22</v>
      </c>
      <c r="F23" s="14"/>
      <c r="G23" s="14"/>
      <c r="H23" s="9" t="s">
        <v>22</v>
      </c>
      <c r="I23" s="8" t="s">
        <v>21</v>
      </c>
      <c r="J23" s="9" t="s">
        <v>22</v>
      </c>
      <c r="K23" s="9" t="s">
        <v>22</v>
      </c>
      <c r="L23" s="9" t="s">
        <v>22</v>
      </c>
      <c r="M23" s="8" t="s">
        <v>21</v>
      </c>
      <c r="N23" s="8" t="s">
        <v>21</v>
      </c>
      <c r="O23" s="9" t="s">
        <v>22</v>
      </c>
      <c r="P23" s="15" t="n">
        <f aca="false">COUNTIF(E23:O23,"X")</f>
        <v>6</v>
      </c>
    </row>
    <row r="24" customFormat="false" ht="30" hidden="false" customHeight="true" outlineLevel="0" collapsed="false">
      <c r="A24" s="3" t="s">
        <v>79</v>
      </c>
      <c r="B24" s="11" t="s">
        <v>86</v>
      </c>
      <c r="C24" s="12" t="s">
        <v>87</v>
      </c>
      <c r="D24" s="13" t="s">
        <v>88</v>
      </c>
      <c r="E24" s="9" t="s">
        <v>22</v>
      </c>
      <c r="F24" s="8" t="s">
        <v>21</v>
      </c>
      <c r="G24" s="14"/>
      <c r="H24" s="9" t="s">
        <v>22</v>
      </c>
      <c r="I24" s="8" t="s">
        <v>21</v>
      </c>
      <c r="J24" s="9" t="s">
        <v>22</v>
      </c>
      <c r="K24" s="9" t="s">
        <v>22</v>
      </c>
      <c r="L24" s="9" t="s">
        <v>22</v>
      </c>
      <c r="M24" s="8" t="s">
        <v>21</v>
      </c>
      <c r="N24" s="9" t="s">
        <v>22</v>
      </c>
      <c r="O24" s="9" t="s">
        <v>22</v>
      </c>
      <c r="P24" s="15" t="n">
        <f aca="false">COUNTIF(E24:O24,"X")</f>
        <v>7</v>
      </c>
    </row>
    <row r="25" customFormat="false" ht="43.5" hidden="false" customHeight="true" outlineLevel="0" collapsed="false">
      <c r="A25" s="3" t="s">
        <v>89</v>
      </c>
      <c r="B25" s="4" t="s">
        <v>90</v>
      </c>
      <c r="C25" s="5" t="s">
        <v>91</v>
      </c>
      <c r="D25" s="6" t="s">
        <v>92</v>
      </c>
      <c r="E25" s="7"/>
      <c r="F25" s="8" t="s">
        <v>21</v>
      </c>
      <c r="G25" s="7"/>
      <c r="H25" s="9" t="s">
        <v>22</v>
      </c>
      <c r="I25" s="7"/>
      <c r="J25" s="8" t="s">
        <v>21</v>
      </c>
      <c r="K25" s="9" t="s">
        <v>22</v>
      </c>
      <c r="L25" s="8" t="s">
        <v>21</v>
      </c>
      <c r="M25" s="7"/>
      <c r="N25" s="9" t="s">
        <v>22</v>
      </c>
      <c r="O25" s="8" t="s">
        <v>21</v>
      </c>
      <c r="P25" s="10" t="n">
        <f aca="false">COUNTIF(E25:O25,"X")</f>
        <v>3</v>
      </c>
    </row>
    <row r="26" customFormat="false" ht="43.5" hidden="false" customHeight="true" outlineLevel="0" collapsed="false">
      <c r="A26" s="3" t="s">
        <v>89</v>
      </c>
      <c r="B26" s="4" t="s">
        <v>93</v>
      </c>
      <c r="C26" s="5" t="s">
        <v>94</v>
      </c>
      <c r="D26" s="6" t="s">
        <v>95</v>
      </c>
      <c r="E26" s="7"/>
      <c r="F26" s="9" t="s">
        <v>22</v>
      </c>
      <c r="G26" s="9" t="s">
        <v>22</v>
      </c>
      <c r="H26" s="9" t="s">
        <v>22</v>
      </c>
      <c r="I26" s="7"/>
      <c r="J26" s="9" t="s">
        <v>22</v>
      </c>
      <c r="K26" s="9" t="s">
        <v>22</v>
      </c>
      <c r="L26" s="9" t="s">
        <v>22</v>
      </c>
      <c r="M26" s="7"/>
      <c r="N26" s="9" t="s">
        <v>22</v>
      </c>
      <c r="O26" s="9" t="s">
        <v>22</v>
      </c>
      <c r="P26" s="10" t="n">
        <f aca="false">COUNTIF(E26:O26,"X")</f>
        <v>8</v>
      </c>
    </row>
    <row r="27" customFormat="false" ht="43.5" hidden="false" customHeight="true" outlineLevel="0" collapsed="false">
      <c r="A27" s="3" t="s">
        <v>96</v>
      </c>
      <c r="B27" s="11" t="s">
        <v>97</v>
      </c>
      <c r="C27" s="12" t="s">
        <v>81</v>
      </c>
      <c r="D27" s="13" t="s">
        <v>98</v>
      </c>
      <c r="E27" s="14"/>
      <c r="F27" s="8" t="s">
        <v>21</v>
      </c>
      <c r="G27" s="14"/>
      <c r="H27" s="9" t="s">
        <v>22</v>
      </c>
      <c r="I27" s="14"/>
      <c r="J27" s="8" t="s">
        <v>21</v>
      </c>
      <c r="K27" s="9" t="s">
        <v>22</v>
      </c>
      <c r="L27" s="8" t="s">
        <v>21</v>
      </c>
      <c r="M27" s="14"/>
      <c r="N27" s="9" t="s">
        <v>22</v>
      </c>
      <c r="O27" s="8" t="s">
        <v>21</v>
      </c>
      <c r="P27" s="15" t="n">
        <f aca="false">COUNTIF(E27:O27,"X")</f>
        <v>3</v>
      </c>
    </row>
    <row r="28" customFormat="false" ht="43.5" hidden="false" customHeight="true" outlineLevel="0" collapsed="false">
      <c r="A28" s="3" t="s">
        <v>96</v>
      </c>
      <c r="B28" s="11" t="s">
        <v>99</v>
      </c>
      <c r="C28" s="12" t="s">
        <v>100</v>
      </c>
      <c r="D28" s="13" t="s">
        <v>101</v>
      </c>
      <c r="E28" s="9" t="s">
        <v>22</v>
      </c>
      <c r="F28" s="14"/>
      <c r="G28" s="14"/>
      <c r="H28" s="9" t="s">
        <v>22</v>
      </c>
      <c r="I28" s="14"/>
      <c r="J28" s="14"/>
      <c r="K28" s="9" t="s">
        <v>22</v>
      </c>
      <c r="L28" s="9" t="s">
        <v>22</v>
      </c>
      <c r="M28" s="8" t="s">
        <v>21</v>
      </c>
      <c r="N28" s="14"/>
      <c r="O28" s="9" t="s">
        <v>22</v>
      </c>
      <c r="P28" s="15" t="n">
        <f aca="false">COUNTIF(E28:O28,"X")</f>
        <v>5</v>
      </c>
    </row>
    <row r="29" customFormat="false" ht="43.5" hidden="false" customHeight="true" outlineLevel="0" collapsed="false">
      <c r="A29" s="3" t="s">
        <v>96</v>
      </c>
      <c r="B29" s="11" t="s">
        <v>102</v>
      </c>
      <c r="C29" s="12" t="s">
        <v>103</v>
      </c>
      <c r="D29" s="13" t="s">
        <v>104</v>
      </c>
      <c r="E29" s="9" t="s">
        <v>22</v>
      </c>
      <c r="F29" s="9" t="s">
        <v>22</v>
      </c>
      <c r="G29" s="14"/>
      <c r="H29" s="9" t="s">
        <v>22</v>
      </c>
      <c r="I29" s="9" t="s">
        <v>22</v>
      </c>
      <c r="J29" s="9" t="s">
        <v>22</v>
      </c>
      <c r="K29" s="9" t="s">
        <v>22</v>
      </c>
      <c r="L29" s="9" t="s">
        <v>22</v>
      </c>
      <c r="M29" s="9" t="s">
        <v>22</v>
      </c>
      <c r="N29" s="9" t="s">
        <v>22</v>
      </c>
      <c r="O29" s="9" t="s">
        <v>22</v>
      </c>
      <c r="P29" s="15" t="n">
        <f aca="false">COUNTIF(E29:O29,"X")</f>
        <v>10</v>
      </c>
    </row>
    <row r="30" customFormat="false" ht="43.5" hidden="false" customHeight="true" outlineLevel="0" collapsed="false">
      <c r="A30" s="3" t="s">
        <v>96</v>
      </c>
      <c r="B30" s="11" t="s">
        <v>105</v>
      </c>
      <c r="C30" s="12" t="s">
        <v>84</v>
      </c>
      <c r="D30" s="13" t="s">
        <v>106</v>
      </c>
      <c r="E30" s="9" t="s">
        <v>22</v>
      </c>
      <c r="F30" s="14"/>
      <c r="G30" s="14"/>
      <c r="H30" s="9" t="s">
        <v>22</v>
      </c>
      <c r="I30" s="8" t="s">
        <v>21</v>
      </c>
      <c r="J30" s="9" t="s">
        <v>22</v>
      </c>
      <c r="K30" s="9" t="s">
        <v>22</v>
      </c>
      <c r="L30" s="9" t="s">
        <v>22</v>
      </c>
      <c r="M30" s="8" t="s">
        <v>21</v>
      </c>
      <c r="N30" s="8" t="s">
        <v>21</v>
      </c>
      <c r="O30" s="9" t="s">
        <v>22</v>
      </c>
      <c r="P30" s="15" t="n">
        <f aca="false">COUNTIF(E30:O30,"X")</f>
        <v>6</v>
      </c>
    </row>
    <row r="31" customFormat="false" ht="57.75" hidden="false" customHeight="true" outlineLevel="0" collapsed="false">
      <c r="A31" s="3" t="s">
        <v>107</v>
      </c>
      <c r="B31" s="4" t="s">
        <v>108</v>
      </c>
      <c r="C31" s="5" t="s">
        <v>109</v>
      </c>
      <c r="D31" s="6" t="s">
        <v>110</v>
      </c>
      <c r="E31" s="9" t="s">
        <v>22</v>
      </c>
      <c r="F31" s="8" t="s">
        <v>21</v>
      </c>
      <c r="G31" s="7"/>
      <c r="H31" s="9" t="s">
        <v>22</v>
      </c>
      <c r="I31" s="8" t="s">
        <v>21</v>
      </c>
      <c r="J31" s="9" t="s">
        <v>22</v>
      </c>
      <c r="K31" s="9" t="s">
        <v>22</v>
      </c>
      <c r="L31" s="9" t="s">
        <v>22</v>
      </c>
      <c r="M31" s="8" t="s">
        <v>21</v>
      </c>
      <c r="N31" s="9" t="s">
        <v>22</v>
      </c>
      <c r="O31" s="9" t="s">
        <v>22</v>
      </c>
      <c r="P31" s="10" t="n">
        <f aca="false">COUNTIF(E31:O31,"X")</f>
        <v>7</v>
      </c>
    </row>
    <row r="32" customFormat="false" ht="43.5" hidden="false" customHeight="true" outlineLevel="0" collapsed="false">
      <c r="A32" s="3" t="s">
        <v>107</v>
      </c>
      <c r="B32" s="4" t="s">
        <v>111</v>
      </c>
      <c r="C32" s="5" t="s">
        <v>112</v>
      </c>
      <c r="D32" s="6" t="s">
        <v>113</v>
      </c>
      <c r="E32" s="7"/>
      <c r="F32" s="8" t="s">
        <v>21</v>
      </c>
      <c r="G32" s="7"/>
      <c r="H32" s="9" t="s">
        <v>22</v>
      </c>
      <c r="I32" s="7"/>
      <c r="J32" s="9" t="s">
        <v>22</v>
      </c>
      <c r="K32" s="9" t="s">
        <v>22</v>
      </c>
      <c r="L32" s="8" t="s">
        <v>21</v>
      </c>
      <c r="M32" s="7"/>
      <c r="N32" s="9" t="s">
        <v>22</v>
      </c>
      <c r="O32" s="9" t="s">
        <v>22</v>
      </c>
      <c r="P32" s="10" t="n">
        <f aca="false">COUNTIF(E32:O32,"X")</f>
        <v>5</v>
      </c>
    </row>
    <row r="33" customFormat="false" ht="30" hidden="false" customHeight="true" outlineLevel="0" collapsed="false">
      <c r="A33" s="3" t="s">
        <v>107</v>
      </c>
      <c r="B33" s="4" t="s">
        <v>114</v>
      </c>
      <c r="C33" s="5" t="s">
        <v>115</v>
      </c>
      <c r="D33" s="6" t="s">
        <v>116</v>
      </c>
      <c r="E33" s="7"/>
      <c r="F33" s="8" t="s">
        <v>21</v>
      </c>
      <c r="G33" s="7"/>
      <c r="H33" s="9" t="s">
        <v>22</v>
      </c>
      <c r="I33" s="7"/>
      <c r="J33" s="9" t="s">
        <v>22</v>
      </c>
      <c r="K33" s="9" t="s">
        <v>22</v>
      </c>
      <c r="L33" s="8" t="s">
        <v>21</v>
      </c>
      <c r="M33" s="7"/>
      <c r="N33" s="9" t="s">
        <v>22</v>
      </c>
      <c r="O33" s="8" t="s">
        <v>21</v>
      </c>
      <c r="P33" s="10" t="n">
        <f aca="false">COUNTIF(E33:O33,"X")</f>
        <v>4</v>
      </c>
    </row>
    <row r="34" customFormat="false" ht="43.5" hidden="false" customHeight="true" outlineLevel="0" collapsed="false">
      <c r="A34" s="3" t="s">
        <v>107</v>
      </c>
      <c r="B34" s="4" t="s">
        <v>117</v>
      </c>
      <c r="C34" s="5" t="s">
        <v>118</v>
      </c>
      <c r="D34" s="6" t="s">
        <v>119</v>
      </c>
      <c r="E34" s="7"/>
      <c r="F34" s="8" t="s">
        <v>21</v>
      </c>
      <c r="G34" s="7"/>
      <c r="H34" s="9" t="s">
        <v>22</v>
      </c>
      <c r="I34" s="7"/>
      <c r="J34" s="9" t="s">
        <v>22</v>
      </c>
      <c r="K34" s="9" t="s">
        <v>22</v>
      </c>
      <c r="L34" s="9" t="s">
        <v>22</v>
      </c>
      <c r="M34" s="7"/>
      <c r="N34" s="7"/>
      <c r="O34" s="8" t="s">
        <v>21</v>
      </c>
      <c r="P34" s="10" t="n">
        <f aca="false">COUNTIF(E34:O34,"X")</f>
        <v>4</v>
      </c>
    </row>
    <row r="35" customFormat="false" ht="43.5" hidden="false" customHeight="true" outlineLevel="0" collapsed="false">
      <c r="A35" s="3" t="s">
        <v>107</v>
      </c>
      <c r="B35" s="4" t="s">
        <v>120</v>
      </c>
      <c r="C35" s="5" t="s">
        <v>121</v>
      </c>
      <c r="D35" s="6" t="s">
        <v>122</v>
      </c>
      <c r="E35" s="9" t="s">
        <v>22</v>
      </c>
      <c r="F35" s="8" t="s">
        <v>21</v>
      </c>
      <c r="G35" s="7"/>
      <c r="H35" s="9" t="s">
        <v>22</v>
      </c>
      <c r="I35" s="8" t="s">
        <v>21</v>
      </c>
      <c r="J35" s="8" t="s">
        <v>21</v>
      </c>
      <c r="K35" s="9" t="s">
        <v>22</v>
      </c>
      <c r="L35" s="9" t="s">
        <v>22</v>
      </c>
      <c r="M35" s="9" t="s">
        <v>22</v>
      </c>
      <c r="N35" s="9" t="s">
        <v>22</v>
      </c>
      <c r="O35" s="9" t="s">
        <v>22</v>
      </c>
      <c r="P35" s="10" t="n">
        <f aca="false">COUNTIF(E35:O35,"X")</f>
        <v>7</v>
      </c>
    </row>
    <row r="36" customFormat="false" ht="43.5" hidden="false" customHeight="true" outlineLevel="0" collapsed="false">
      <c r="A36" s="3" t="s">
        <v>123</v>
      </c>
      <c r="B36" s="11" t="s">
        <v>124</v>
      </c>
      <c r="C36" s="12" t="s">
        <v>125</v>
      </c>
      <c r="D36" s="13" t="s">
        <v>126</v>
      </c>
      <c r="E36" s="8" t="s">
        <v>21</v>
      </c>
      <c r="F36" s="8" t="s">
        <v>21</v>
      </c>
      <c r="G36" s="14"/>
      <c r="H36" s="9" t="s">
        <v>22</v>
      </c>
      <c r="I36" s="14"/>
      <c r="J36" s="14"/>
      <c r="K36" s="14"/>
      <c r="L36" s="9" t="s">
        <v>22</v>
      </c>
      <c r="M36" s="14"/>
      <c r="N36" s="9" t="s">
        <v>22</v>
      </c>
      <c r="O36" s="9" t="s">
        <v>22</v>
      </c>
      <c r="P36" s="15" t="n">
        <f aca="false">COUNTIF(E36:O36,"X")</f>
        <v>4</v>
      </c>
    </row>
    <row r="37" customFormat="false" ht="43.5" hidden="false" customHeight="true" outlineLevel="0" collapsed="false">
      <c r="A37" s="3" t="s">
        <v>123</v>
      </c>
      <c r="B37" s="11" t="s">
        <v>127</v>
      </c>
      <c r="C37" s="12" t="s">
        <v>128</v>
      </c>
      <c r="D37" s="13" t="s">
        <v>129</v>
      </c>
      <c r="E37" s="8" t="s">
        <v>21</v>
      </c>
      <c r="F37" s="9" t="s">
        <v>22</v>
      </c>
      <c r="G37" s="9" t="s">
        <v>22</v>
      </c>
      <c r="H37" s="9" t="s">
        <v>22</v>
      </c>
      <c r="I37" s="8" t="s">
        <v>21</v>
      </c>
      <c r="J37" s="9" t="s">
        <v>22</v>
      </c>
      <c r="K37" s="9" t="s">
        <v>22</v>
      </c>
      <c r="L37" s="8" t="s">
        <v>21</v>
      </c>
      <c r="M37" s="8" t="s">
        <v>21</v>
      </c>
      <c r="N37" s="9" t="s">
        <v>22</v>
      </c>
      <c r="O37" s="9" t="s">
        <v>22</v>
      </c>
      <c r="P37" s="15" t="n">
        <f aca="false">COUNTIF(E37:O37,"X")</f>
        <v>7</v>
      </c>
    </row>
    <row r="38" customFormat="false" ht="43.5" hidden="false" customHeight="true" outlineLevel="0" collapsed="false">
      <c r="A38" s="3" t="s">
        <v>123</v>
      </c>
      <c r="B38" s="11" t="s">
        <v>130</v>
      </c>
      <c r="C38" s="12" t="s">
        <v>131</v>
      </c>
      <c r="D38" s="13" t="s">
        <v>132</v>
      </c>
      <c r="E38" s="8" t="s">
        <v>21</v>
      </c>
      <c r="F38" s="14"/>
      <c r="G38" s="14"/>
      <c r="H38" s="8" t="s">
        <v>21</v>
      </c>
      <c r="I38" s="14"/>
      <c r="J38" s="9" t="s">
        <v>22</v>
      </c>
      <c r="K38" s="8" t="s">
        <v>21</v>
      </c>
      <c r="L38" s="9" t="s">
        <v>22</v>
      </c>
      <c r="M38" s="14"/>
      <c r="N38" s="14"/>
      <c r="O38" s="8" t="s">
        <v>21</v>
      </c>
      <c r="P38" s="15" t="n">
        <f aca="false">COUNTIF(E38:O38,"X")</f>
        <v>2</v>
      </c>
    </row>
    <row r="39" customFormat="false" ht="30" hidden="false" customHeight="true" outlineLevel="0" collapsed="false">
      <c r="A39" s="3" t="s">
        <v>123</v>
      </c>
      <c r="B39" s="11" t="s">
        <v>133</v>
      </c>
      <c r="C39" s="12" t="s">
        <v>134</v>
      </c>
      <c r="D39" s="13" t="s">
        <v>135</v>
      </c>
      <c r="E39" s="9" t="s">
        <v>22</v>
      </c>
      <c r="F39" s="9" t="s">
        <v>22</v>
      </c>
      <c r="G39" s="14"/>
      <c r="H39" s="9" t="s">
        <v>22</v>
      </c>
      <c r="I39" s="9" t="s">
        <v>22</v>
      </c>
      <c r="J39" s="9" t="s">
        <v>22</v>
      </c>
      <c r="K39" s="9" t="s">
        <v>22</v>
      </c>
      <c r="L39" s="9" t="s">
        <v>22</v>
      </c>
      <c r="M39" s="9" t="s">
        <v>22</v>
      </c>
      <c r="N39" s="9" t="s">
        <v>22</v>
      </c>
      <c r="O39" s="9" t="s">
        <v>22</v>
      </c>
      <c r="P39" s="15" t="n">
        <f aca="false">COUNTIF(E39:O39,"X")</f>
        <v>10</v>
      </c>
    </row>
    <row r="40" customFormat="false" ht="43.5" hidden="false" customHeight="true" outlineLevel="0" collapsed="false">
      <c r="A40" s="3" t="s">
        <v>136</v>
      </c>
      <c r="B40" s="4" t="s">
        <v>137</v>
      </c>
      <c r="C40" s="5" t="s">
        <v>138</v>
      </c>
      <c r="D40" s="6" t="s">
        <v>139</v>
      </c>
      <c r="E40" s="7"/>
      <c r="F40" s="9" t="s">
        <v>22</v>
      </c>
      <c r="G40" s="7"/>
      <c r="H40" s="9" t="s">
        <v>22</v>
      </c>
      <c r="I40" s="9" t="s">
        <v>22</v>
      </c>
      <c r="J40" s="7"/>
      <c r="K40" s="9" t="s">
        <v>22</v>
      </c>
      <c r="L40" s="8" t="s">
        <v>21</v>
      </c>
      <c r="M40" s="7"/>
      <c r="N40" s="7"/>
      <c r="O40" s="8" t="s">
        <v>21</v>
      </c>
      <c r="P40" s="10" t="n">
        <f aca="false">COUNTIF(E40:O40,"X")</f>
        <v>4</v>
      </c>
    </row>
    <row r="41" customFormat="false" ht="43.5" hidden="false" customHeight="true" outlineLevel="0" collapsed="false">
      <c r="A41" s="3" t="s">
        <v>136</v>
      </c>
      <c r="B41" s="4" t="s">
        <v>140</v>
      </c>
      <c r="C41" s="5" t="s">
        <v>141</v>
      </c>
      <c r="D41" s="6" t="s">
        <v>142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10" t="n">
        <f aca="false">COUNTIF(E41:O41,"X")</f>
        <v>0</v>
      </c>
    </row>
    <row r="42" customFormat="false" ht="43.5" hidden="false" customHeight="true" outlineLevel="0" collapsed="false">
      <c r="A42" s="3" t="s">
        <v>136</v>
      </c>
      <c r="B42" s="4" t="s">
        <v>143</v>
      </c>
      <c r="C42" s="5" t="s">
        <v>144</v>
      </c>
      <c r="D42" s="6" t="s">
        <v>145</v>
      </c>
      <c r="E42" s="9" t="s">
        <v>22</v>
      </c>
      <c r="F42" s="8" t="s">
        <v>21</v>
      </c>
      <c r="G42" s="7"/>
      <c r="H42" s="9" t="s">
        <v>22</v>
      </c>
      <c r="I42" s="9" t="s">
        <v>22</v>
      </c>
      <c r="J42" s="8" t="s">
        <v>21</v>
      </c>
      <c r="K42" s="9" t="s">
        <v>22</v>
      </c>
      <c r="L42" s="9" t="s">
        <v>22</v>
      </c>
      <c r="M42" s="8" t="s">
        <v>21</v>
      </c>
      <c r="N42" s="8" t="s">
        <v>21</v>
      </c>
      <c r="O42" s="9" t="s">
        <v>22</v>
      </c>
      <c r="P42" s="10" t="n">
        <f aca="false">COUNTIF(E42:O42,"X")</f>
        <v>6</v>
      </c>
    </row>
    <row r="43" customFormat="false" ht="57.75" hidden="false" customHeight="true" outlineLevel="0" collapsed="false">
      <c r="A43" s="3" t="s">
        <v>146</v>
      </c>
      <c r="B43" s="11" t="s">
        <v>147</v>
      </c>
      <c r="C43" s="12" t="s">
        <v>148</v>
      </c>
      <c r="D43" s="13" t="s">
        <v>149</v>
      </c>
      <c r="E43" s="14"/>
      <c r="F43" s="8" t="s">
        <v>21</v>
      </c>
      <c r="G43" s="14"/>
      <c r="H43" s="9" t="s">
        <v>22</v>
      </c>
      <c r="I43" s="14"/>
      <c r="J43" s="14"/>
      <c r="K43" s="9" t="s">
        <v>22</v>
      </c>
      <c r="L43" s="8" t="s">
        <v>21</v>
      </c>
      <c r="M43" s="14"/>
      <c r="N43" s="8" t="s">
        <v>21</v>
      </c>
      <c r="O43" s="9" t="s">
        <v>22</v>
      </c>
      <c r="P43" s="15" t="n">
        <f aca="false">COUNTIF(E43:O43,"X")</f>
        <v>3</v>
      </c>
    </row>
    <row r="44" customFormat="false" ht="57.75" hidden="false" customHeight="true" outlineLevel="0" collapsed="false">
      <c r="A44" s="3" t="s">
        <v>146</v>
      </c>
      <c r="B44" s="11" t="s">
        <v>150</v>
      </c>
      <c r="C44" s="12" t="s">
        <v>151</v>
      </c>
      <c r="D44" s="13" t="s">
        <v>152</v>
      </c>
      <c r="E44" s="8" t="s">
        <v>21</v>
      </c>
      <c r="F44" s="14"/>
      <c r="G44" s="14"/>
      <c r="H44" s="9" t="s">
        <v>22</v>
      </c>
      <c r="I44" s="8" t="s">
        <v>21</v>
      </c>
      <c r="J44" s="8" t="s">
        <v>21</v>
      </c>
      <c r="K44" s="9" t="s">
        <v>22</v>
      </c>
      <c r="L44" s="9" t="s">
        <v>22</v>
      </c>
      <c r="M44" s="14"/>
      <c r="N44" s="14"/>
      <c r="O44" s="9" t="s">
        <v>22</v>
      </c>
      <c r="P44" s="15" t="n">
        <f aca="false">COUNTIF(E44:O44,"X")</f>
        <v>4</v>
      </c>
    </row>
    <row r="45" customFormat="false" ht="43.5" hidden="false" customHeight="true" outlineLevel="0" collapsed="false">
      <c r="A45" s="3" t="s">
        <v>146</v>
      </c>
      <c r="B45" s="11" t="s">
        <v>153</v>
      </c>
      <c r="C45" s="12" t="s">
        <v>154</v>
      </c>
      <c r="D45" s="13" t="s">
        <v>155</v>
      </c>
      <c r="E45" s="8" t="s">
        <v>21</v>
      </c>
      <c r="F45" s="8" t="s">
        <v>21</v>
      </c>
      <c r="G45" s="8" t="s">
        <v>21</v>
      </c>
      <c r="H45" s="9" t="s">
        <v>22</v>
      </c>
      <c r="I45" s="8" t="s">
        <v>21</v>
      </c>
      <c r="J45" s="9" t="s">
        <v>22</v>
      </c>
      <c r="K45" s="9" t="s">
        <v>22</v>
      </c>
      <c r="L45" s="9" t="s">
        <v>22</v>
      </c>
      <c r="M45" s="9" t="s">
        <v>22</v>
      </c>
      <c r="N45" s="9" t="s">
        <v>22</v>
      </c>
      <c r="O45" s="9" t="s">
        <v>22</v>
      </c>
      <c r="P45" s="15" t="n">
        <f aca="false">COUNTIF(E45:O45,"X")</f>
        <v>7</v>
      </c>
    </row>
    <row r="46" customFormat="false" ht="15" hidden="false" customHeight="false" outlineLevel="0" collapsed="false">
      <c r="A46" s="16"/>
      <c r="B46" s="17" t="s">
        <v>156</v>
      </c>
      <c r="C46" s="16"/>
      <c r="D46" s="16"/>
      <c r="E46" s="18" t="n">
        <f aca="false">COUNTIF(E3:E45,"X")</f>
        <v>11</v>
      </c>
      <c r="F46" s="18" t="n">
        <f aca="false">COUNTIF(F3:F45,"X")</f>
        <v>6</v>
      </c>
      <c r="G46" s="18" t="n">
        <f aca="false">COUNTIF(G3:G45,"X")</f>
        <v>5</v>
      </c>
      <c r="H46" s="18" t="n">
        <f aca="false">COUNTIF(H3:H45,"X")</f>
        <v>35</v>
      </c>
      <c r="I46" s="18" t="n">
        <f aca="false">COUNTIF(I3:I45,"X")</f>
        <v>6</v>
      </c>
      <c r="J46" s="18" t="n">
        <f aca="false">COUNTIF(J3:J45,"X")</f>
        <v>22</v>
      </c>
      <c r="K46" s="18" t="n">
        <f aca="false">COUNTIF(K3:K45,"X")</f>
        <v>30</v>
      </c>
      <c r="L46" s="18" t="n">
        <f aca="false">COUNTIF(L3:L45,"X")</f>
        <v>25</v>
      </c>
      <c r="M46" s="18" t="n">
        <f aca="false">COUNTIF(M3:M45,"X")</f>
        <v>6</v>
      </c>
      <c r="N46" s="18" t="n">
        <f aca="false">COUNTIF(N3:N45,"X")</f>
        <v>18</v>
      </c>
      <c r="O46" s="18" t="n">
        <f aca="false">COUNTIF(O3:O45,"X")</f>
        <v>26</v>
      </c>
      <c r="P46" s="16"/>
    </row>
    <row r="48" customFormat="false" ht="30" hidden="false" customHeight="true" outlineLevel="0" collapsed="false">
      <c r="A48" s="19" t="s">
        <v>157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customFormat="false" ht="18" hidden="false" customHeight="true" outlineLevel="0" collapsed="false">
      <c r="A49" s="19" t="s">
        <v>158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customFormat="false" ht="42" hidden="false" customHeight="true" outlineLevel="0" collapsed="false">
      <c r="A50" s="20" t="s">
        <v>159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</row>
    <row r="51" customFormat="false" ht="42" hidden="false" customHeight="true" outlineLevel="0" collapsed="false">
      <c r="A51" s="20" t="s">
        <v>160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</row>
    <row r="52" customFormat="false" ht="30" hidden="false" customHeight="true" outlineLevel="0" collapsed="false">
      <c r="A52" s="20" t="s">
        <v>161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</row>
    <row r="53" customFormat="false" ht="42" hidden="false" customHeight="true" outlineLevel="0" collapsed="false">
      <c r="A53" s="20" t="s">
        <v>162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</row>
    <row r="54" customFormat="false" ht="30" hidden="false" customHeight="true" outlineLevel="0" collapsed="false">
      <c r="A54" s="21" t="s">
        <v>163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</row>
    <row r="55" customFormat="false" ht="42" hidden="false" customHeight="true" outlineLevel="0" collapsed="false">
      <c r="A55" s="20" t="s">
        <v>164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</row>
  </sheetData>
  <autoFilter ref="A2:P45"/>
  <mergeCells count="9">
    <mergeCell ref="A1:P1"/>
    <mergeCell ref="A48:P48"/>
    <mergeCell ref="A49:P49"/>
    <mergeCell ref="A50:P50"/>
    <mergeCell ref="A51:P51"/>
    <mergeCell ref="A52:P52"/>
    <mergeCell ref="A53:P53"/>
    <mergeCell ref="A54:P54"/>
    <mergeCell ref="A55:P55"/>
  </mergeCells>
  <hyperlinks>
    <hyperlink ref="C3" r:id="rId1" display="https://paris.cidff.info"/>
    <hyperlink ref="C4" r:id="rId2" display="https://www.ellesimaginent.fr"/>
    <hyperlink ref="C5" r:id="rId3" display="https://commentonsaime.fr"/>
    <hyperlink ref="C6" r:id="rId4" display="https://www.associationfit.org"/>
    <hyperlink ref="C7" r:id="rId5" display="https://hafb.fr"/>
    <hyperlink ref="C8" r:id="rId6" display="https://hafb.fr/nos-services/"/>
    <hyperlink ref="C9" r:id="rId7" display="https://www.ltdf.fr"/>
    <hyperlink ref="C10" r:id="rId8" display="https://hopital-bichat.aphp.fr/maison-des-femmes-de-lap-hp-un-premier-site-pour-toutes-les-victimes-de-violences"/>
    <hyperlink ref="C11" r:id="rId9" display="https://gynecologieobstetrique-psl.aphp.fr/casavia-centre-daccueil-en-sante-sexuelle-de-lutte-contre-les-violences-a-lap-hp/"/>
    <hyperlink ref="C12" r:id="rId10" display="https://hoteldieu.aphp.fr/maison-des-femmes"/>
    <hyperlink ref="C13" r:id="rId11" display="https://mdfparis.fr"/>
    <hyperlink ref="C14" r:id="rId12" display="http://www.pav75.fr"/>
    <hyperlink ref="C15" r:id="rId13" display="https://cfcv.asso.fr"/>
    <hyperlink ref="C16" r:id="rId14" display="https://federationgams.org"/>
    <hyperlink ref="C17" r:id="rId15" display="https://solidaritefemmes.org"/>
    <hyperlink ref="C18" r:id="rId16" display="https://fondationdesfemmes.org"/>
    <hyperlink ref="C19" r:id="rId17" display="https://www.france-victimes.fr"/>
    <hyperlink ref="C20" r:id="rId18" display="https://444avectoi.org"/>
    <hyperlink ref="C21" r:id="rId19" display="https://solidaritefemmes-idf.org"/>
    <hyperlink ref="C22" r:id="rId20" display="https://sudestfrancilien-interdepartemental.cidff.info"/>
    <hyperlink ref="C23" r:id="rId21" display="https://www.parolesdefemmes-lerelais.com"/>
    <hyperlink ref="C24" r:id="rId22" display="https://www.sos-femmes77.com"/>
    <hyperlink ref="C25" r:id="rId23" display="https://yvelines.cidff.info"/>
    <hyperlink ref="C26" r:id="rId24" display="https://www.women-safe.org/yvelines"/>
    <hyperlink ref="C27" r:id="rId25" display="https://sudestfrancilien-interdepartemental.cidff.info"/>
    <hyperlink ref="C28" r:id="rId26" display="https://www.comjeun.fr/etablissements/femmes-solidarite-91-2/"/>
    <hyperlink ref="C29" r:id="rId27" display="https://www.associationleasolidaritefemmes.fr"/>
    <hyperlink ref="C30" r:id="rId28" display="https://www.parolesdefemmes-lerelais.com"/>
    <hyperlink ref="C31" r:id="rId29" display="https://www.centrefloratristan.org"/>
    <hyperlink ref="C32" r:id="rId30" display="https://hautsdeseine-nord.cidff.info"/>
    <hyperlink ref="C33" r:id="rId31" display="https://hautsdeseine-sud.cidff.info"/>
    <hyperlink ref="C34" r:id="rId32" display="https://enfantbleu.org"/>
    <hyperlink ref="C35" r:id="rId33" display="https://www.lescale.asso.fr"/>
    <hyperlink ref="C36" r:id="rId34" display="https://seinesaintdenis.cidff.info"/>
    <hyperlink ref="C37" r:id="rId35" display="https://www.lamaisondesfemmes.fr"/>
    <hyperlink ref="C38" r:id="rId36" display="https://associationpowher.org"/>
    <hyperlink ref="C39" r:id="rId37" display="https://www.sosfemmes93.fr"/>
    <hyperlink ref="C40" r:id="rId38" display="https://valdemarne.cidff.info"/>
    <hyperlink ref="C41" r:id="rId39" display="https://www.fondation-enfance.org"/>
    <hyperlink ref="C42" r:id="rId40" display="https://tremplin94-solidaritefemmes.org"/>
    <hyperlink ref="C43" r:id="rId41" display="https://www.cidff95.fr"/>
    <hyperlink ref="C44" r:id="rId42" display="https://www.argenteuil.fr/fr/annuaire-des-equipements/maison-george-sand-espace-contre-toutes-les-violences"/>
    <hyperlink ref="C45" r:id="rId43" display="https://maisonsolidaritefemmes95.f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2026-08-25T17:30:25Z</dcterms:created>
  <dc:creator>openpyxl</dc:creator>
  <dc:description/>
  <dc:language>en-US</dc:language>
  <cp:lastModifiedBy/>
  <dcterms:modified xsi:type="dcterms:W3CDTF">2026-08-25T17:30:25Z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